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176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J46" i="1"/>
  <c r="J42" l="1"/>
</calcChain>
</file>

<file path=xl/comments1.xml><?xml version="1.0" encoding="utf-8"?>
<comments xmlns="http://schemas.openxmlformats.org/spreadsheetml/2006/main">
  <authors>
    <author>Чагорова Ю.А.</author>
  </authors>
  <commentLis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без НДС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без НДС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без НДС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без НДС</t>
        </r>
      </text>
    </comment>
    <comment ref="J35" authorId="0">
      <text>
        <r>
          <rPr>
            <b/>
            <sz val="15"/>
            <color indexed="81"/>
            <rFont val="Tahoma"/>
            <family val="2"/>
            <charset val="204"/>
          </rPr>
          <t>Чагорова Ю.А.:</t>
        </r>
        <r>
          <rPr>
            <sz val="15"/>
            <color indexed="81"/>
            <rFont val="Tahoma"/>
            <family val="2"/>
            <charset val="204"/>
          </rPr>
          <t xml:space="preserve">
Цена без НДС</t>
        </r>
      </text>
    </comment>
  </commentList>
</comments>
</file>

<file path=xl/sharedStrings.xml><?xml version="1.0" encoding="utf-8"?>
<sst xmlns="http://schemas.openxmlformats.org/spreadsheetml/2006/main" count="328" uniqueCount="126">
  <si>
    <t>ФОРМА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</si>
  <si>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</si>
  <si>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</si>
  <si>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</si>
  <si>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</si>
  <si>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</si>
  <si>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</si>
  <si>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</si>
  <si>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</si>
  <si>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</si>
  <si>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</si>
  <si>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</si>
  <si>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</si>
  <si>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</si>
  <si>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</si>
  <si>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</si>
  <si>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</si>
  <si>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</si>
  <si>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</si>
  <si>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</si>
  <si>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</si>
  <si>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</si>
  <si>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</si>
  <si>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</si>
  <si>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</si>
  <si>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</si>
  <si>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 xml:space="preserve">Сведения о начальной (максимальной) цене договора (цене лота) </t>
  </si>
  <si>
    <t xml:space="preserve">плана закупки товаров (работ, услуг) </t>
  </si>
  <si>
    <t>СОГЛАСОВАНО: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</si>
  <si>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</si>
  <si>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</si>
  <si>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</si>
  <si>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</si>
  <si>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</si>
  <si>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</si>
  <si>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Генеральный директор</t>
  </si>
  <si>
    <t>Сведения о фактической цене  договора</t>
  </si>
  <si>
    <t xml:space="preserve">Начальник ОЛиКЗ                                                                                                                                                              А.И. Назаров </t>
  </si>
  <si>
    <t>№ п/п</t>
  </si>
  <si>
    <t xml:space="preserve">Начальник  отдела инвестиций                                                                                                                                     М.Н. Лагуткин </t>
  </si>
  <si>
    <t>в соответствии с техническим заданием и (или) документацией</t>
  </si>
  <si>
    <t>56401.364(5)</t>
  </si>
  <si>
    <t>Пенза</t>
  </si>
  <si>
    <t>Планируемая дата подписания протокола по результатам закупки</t>
  </si>
  <si>
    <t>«УТВЕРЖДАЮ»</t>
  </si>
  <si>
    <t>ЗАО «Пензенская горэлектросеть»</t>
  </si>
  <si>
    <t xml:space="preserve">                                                </t>
  </si>
  <si>
    <t xml:space="preserve"> "_____" ________________ 20_____г.</t>
  </si>
  <si>
    <t>Телефон заказчика      _________________</t>
  </si>
  <si>
    <t xml:space="preserve">Электронная почта заказчика:______________________               </t>
  </si>
  <si>
    <t xml:space="preserve">Планируемая дата или период размещения извещения о закупке (месяц, год)
       </t>
  </si>
  <si>
    <t>наименование</t>
  </si>
  <si>
    <t>____________________ /Рябинин В.В.</t>
  </si>
  <si>
    <t>Закупка, участниками которой являются только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</si>
  <si>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</si>
  <si>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Начальник ОМТС                                                                                                                                                               С.А. Лукьянов</t>
  </si>
  <si>
    <t>ИТОГО 1 квартал</t>
  </si>
  <si>
    <t>ИТОГО 2 квартал</t>
  </si>
  <si>
    <t>ИТОГО 4 квартал</t>
  </si>
  <si>
    <t>ИТОГО 3 квартал</t>
  </si>
  <si>
    <t xml:space="preserve">Заместитель генерального директора по капитальному строительству и                                                       </t>
  </si>
  <si>
    <t>реализации услуг                                                                                                                                                                    А.Н. Мешков</t>
  </si>
  <si>
    <r>
      <t xml:space="preserve">Адрес местонахождения заказчика         </t>
    </r>
    <r>
      <rPr>
        <b/>
        <sz val="20"/>
        <rFont val="Arial"/>
        <family val="2"/>
        <charset val="204"/>
      </rPr>
      <t xml:space="preserve">  440629, г. Пенза, ул. Московская, 82В</t>
    </r>
  </si>
  <si>
    <t>Начальник управления экономики и тарифообразования                                                                                             М.В. Гавриленкова</t>
  </si>
  <si>
    <t>на  2022 год</t>
  </si>
  <si>
    <t>Источник финансирования</t>
  </si>
  <si>
    <r>
      <t xml:space="preserve">Наименование заказчика        </t>
    </r>
    <r>
      <rPr>
        <b/>
        <sz val="20"/>
        <rFont val="Arial"/>
        <family val="2"/>
        <charset val="204"/>
      </rPr>
      <t xml:space="preserve">АО "Пензенская горэлектросеть"  </t>
    </r>
    <r>
      <rPr>
        <sz val="20"/>
        <rFont val="Arial"/>
        <family val="2"/>
        <charset val="204"/>
      </rPr>
      <t xml:space="preserve">   </t>
    </r>
  </si>
  <si>
    <t>Оказание услуг на оценку объектов</t>
  </si>
  <si>
    <t>ИТОГО за 2024 г.</t>
  </si>
  <si>
    <t>План  закупок АО "Пензенская горэлектросеть" на 2024 г.</t>
  </si>
  <si>
    <t>Песок природный (карьерный)</t>
  </si>
  <si>
    <t>113</t>
  </si>
  <si>
    <r>
      <t>м</t>
    </r>
    <r>
      <rPr>
        <b/>
        <sz val="20"/>
        <rFont val="Calibri"/>
        <family val="2"/>
        <charset val="204"/>
      </rPr>
      <t>³</t>
    </r>
  </si>
  <si>
    <t>январь</t>
  </si>
  <si>
    <t>декабрь</t>
  </si>
  <si>
    <t>БДР, ИП</t>
  </si>
  <si>
    <t>Открытый запрос цен</t>
  </si>
  <si>
    <t>Щебень гранитный  фракции 20х40</t>
  </si>
  <si>
    <t>Обучение кадров по специальностям</t>
  </si>
  <si>
    <t>796</t>
  </si>
  <si>
    <t>шт.</t>
  </si>
  <si>
    <t>март</t>
  </si>
  <si>
    <t>Единственный источник</t>
  </si>
  <si>
    <t>БДР</t>
  </si>
  <si>
    <t xml:space="preserve">12.01.24г. </t>
  </si>
  <si>
    <t>Хозяйственные чистящие и моющие средства</t>
  </si>
  <si>
    <t>Спецодежда, спецобувь и средства индивидуальной защиты</t>
  </si>
  <si>
    <t>Открытый запрос предложений</t>
  </si>
  <si>
    <t>Канцтовары</t>
  </si>
  <si>
    <t>Металлопрокат</t>
  </si>
  <si>
    <t>Спецобувь для защиты от термических рисков электрической дуги</t>
  </si>
  <si>
    <t>Услуги по поверке, калибровке средств измерений и аттестации испытательного оборудования</t>
  </si>
  <si>
    <t>715</t>
  </si>
  <si>
    <t>пар</t>
  </si>
  <si>
    <t>Запрос  цен в электронной форме</t>
  </si>
  <si>
    <t xml:space="preserve">10.01.24г. </t>
  </si>
  <si>
    <t xml:space="preserve">22.01.24г. </t>
  </si>
  <si>
    <t>Перчатки и одшлемники термические для защиты от термических рисков электрической дуги</t>
  </si>
  <si>
    <t>Автомобильные масла и жидкости</t>
  </si>
  <si>
    <t>Проведение технического обслуживания  приборов безопасности подъёмных сооружений (ТОПБ)</t>
  </si>
  <si>
    <t xml:space="preserve">Проведение технического диагностирования подъёмных сооружений </t>
  </si>
  <si>
    <t>Услуги спецтехники</t>
  </si>
  <si>
    <t>Запрос цен в электронной форме</t>
  </si>
  <si>
    <t>26.01.24г,</t>
  </si>
  <si>
    <t>Ремонт оборудования (ARIS MT200)</t>
  </si>
  <si>
    <t xml:space="preserve">25.01.24г. </t>
  </si>
  <si>
    <t>Смывающие средства (мыло, очищающая паста)</t>
  </si>
  <si>
    <t>29.01.24г.</t>
  </si>
  <si>
    <t>Лампы ДНаТ Супер</t>
  </si>
  <si>
    <t xml:space="preserve">26.01.24г. </t>
  </si>
  <si>
    <t>Kaspersky Endpoint Security для бизнеса- Расширенный Russian Edition на 1 год Renewal License</t>
  </si>
  <si>
    <t>февраль</t>
  </si>
  <si>
    <t>Камеры КСО-393 и панели ЩО-70</t>
  </si>
  <si>
    <t>фквраль</t>
  </si>
  <si>
    <t>ИП</t>
  </si>
  <si>
    <t>Закупка по принципу электронного магазина</t>
  </si>
  <si>
    <t xml:space="preserve">01.02.24г. </t>
  </si>
  <si>
    <t>Лампы  SON-T</t>
  </si>
  <si>
    <t>Электроматериалы</t>
  </si>
  <si>
    <t>Запрос котировок</t>
  </si>
  <si>
    <t xml:space="preserve">02.02.24г. </t>
  </si>
  <si>
    <t>Счётчики электрической энергии Меркурий</t>
  </si>
  <si>
    <t>Электрическая распределительная и регулирующая аппаратура </t>
  </si>
  <si>
    <t>май</t>
  </si>
  <si>
    <t>05.02.24г.</t>
  </si>
  <si>
    <t xml:space="preserve">05.02.24г.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</si>
</sst>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2">
    <font>
      <sz val="10"/>
      <name val="Arial Cyr"/>
      <charset val="204"/>
    </font>
    <font>
      <sz val="10"/>
      <name val="Arial Unicode MS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20"/>
      <name val="Calibri"/>
      <family val="2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2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indent="10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/>
    <xf numFmtId="0" fontId="16" fillId="0" borderId="0" xfId="0" applyFont="1" applyFill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5" fontId="15" fillId="0" borderId="0" xfId="0" applyNumberFormat="1" applyFont="1" applyAlignment="1"/>
    <xf numFmtId="0" fontId="15" fillId="0" borderId="0" xfId="0" applyFont="1" applyAlignment="1">
      <alignment horizontal="left" indent="15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indent="10"/>
    </xf>
    <xf numFmtId="0" fontId="16" fillId="0" borderId="0" xfId="0" applyFont="1" applyAlignment="1">
      <alignment horizontal="left" indent="10"/>
    </xf>
    <xf numFmtId="0" fontId="15" fillId="0" borderId="0" xfId="0" applyFont="1" applyBorder="1" applyAlignment="1"/>
    <xf numFmtId="165" fontId="16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Alignment="1"/>
    <xf numFmtId="4" fontId="15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wrapText="1" shrinkToFit="1"/>
    </xf>
    <xf numFmtId="0" fontId="16" fillId="0" borderId="31" xfId="0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165" fontId="16" fillId="0" borderId="31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Процентный 2" xfId="3"/>
    <cellStyle name="Стиль 1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tabSelected="1" view="pageBreakPreview" topLeftCell="A33" zoomScale="40" zoomScaleNormal="100" zoomScaleSheetLayoutView="40" workbookViewId="0">
      <selection activeCell="J48" sqref="J48"/>
    </sheetView>
  </sheetViews>
  <sheetFormatPr defaultRowHeight="15.75"/>
  <cols>
    <col min="1" max="1" width="12.5703125" style="21" customWidth="1"/>
    <col min="2" max="2" width="10.42578125" style="21" hidden="1" customWidth="1"/>
    <col min="3" max="3" width="87.5703125" style="19" customWidth="1"/>
    <col min="4" max="4" width="69.7109375" style="18" customWidth="1"/>
    <col min="5" max="5" width="26.42578125" style="18" customWidth="1"/>
    <col min="6" max="6" width="33.5703125" style="18" customWidth="1"/>
    <col min="7" max="7" width="29.5703125" style="18" customWidth="1"/>
    <col min="8" max="8" width="41.7109375" style="18" customWidth="1"/>
    <col min="9" max="9" width="22.5703125" style="18" customWidth="1"/>
    <col min="10" max="10" width="37" style="20" customWidth="1"/>
    <col min="11" max="11" width="35.140625" style="20" customWidth="1"/>
    <col min="12" max="13" width="17.28515625" style="20" hidden="1" customWidth="1"/>
    <col min="14" max="14" width="20" style="18" customWidth="1"/>
    <col min="15" max="15" width="20.5703125" style="18" customWidth="1"/>
    <col min="16" max="17" width="20.7109375" style="18" customWidth="1"/>
    <col min="18" max="18" width="84.85546875" style="18" customWidth="1"/>
    <col min="19" max="19" width="23.7109375" style="18" hidden="1" customWidth="1"/>
    <col min="20" max="16384" width="9.140625" style="18"/>
  </cols>
  <sheetData>
    <row r="1" spans="1:254" ht="26.25">
      <c r="A1" s="91"/>
      <c r="B1" s="49"/>
      <c r="C1" s="50"/>
      <c r="D1" s="92"/>
      <c r="E1" s="50"/>
      <c r="F1" s="50"/>
      <c r="G1" s="33"/>
      <c r="H1" s="33"/>
      <c r="I1" s="33"/>
      <c r="J1" s="34"/>
      <c r="K1" s="34"/>
      <c r="L1" s="34"/>
      <c r="M1" s="34"/>
      <c r="N1" s="33"/>
      <c r="O1" s="33"/>
      <c r="P1" s="33"/>
      <c r="Q1" s="33"/>
      <c r="R1" s="33"/>
      <c r="S1" s="33"/>
      <c r="T1" s="33"/>
      <c r="U1" s="33"/>
    </row>
    <row r="2" spans="1:254" ht="26.25">
      <c r="A2" s="33"/>
      <c r="B2" s="33"/>
      <c r="C2" s="35" t="s">
        <v>0</v>
      </c>
      <c r="D2" s="36"/>
      <c r="E2" s="36"/>
      <c r="F2" s="36"/>
      <c r="G2" s="36"/>
      <c r="H2" s="36"/>
      <c r="I2" s="36"/>
      <c r="J2" s="37"/>
      <c r="K2" s="37"/>
      <c r="L2" s="37"/>
      <c r="M2" s="37"/>
      <c r="N2" s="36"/>
      <c r="O2" s="38"/>
      <c r="P2" s="38"/>
      <c r="Q2" s="38"/>
      <c r="R2" s="38"/>
      <c r="S2" s="36"/>
      <c r="T2" s="39"/>
      <c r="U2" s="39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26.25">
      <c r="A3" s="33"/>
      <c r="B3" s="33"/>
      <c r="C3" s="35" t="s">
        <v>27</v>
      </c>
      <c r="D3" s="36"/>
      <c r="E3" s="36"/>
      <c r="F3" s="36"/>
      <c r="G3" s="36"/>
      <c r="H3" s="36"/>
      <c r="I3" s="36"/>
      <c r="J3" s="37"/>
      <c r="K3" s="37"/>
      <c r="L3" s="37"/>
      <c r="M3" s="37"/>
      <c r="N3" s="36"/>
      <c r="O3" s="35" t="s">
        <v>44</v>
      </c>
      <c r="P3" s="38"/>
      <c r="Q3" s="38"/>
      <c r="R3" s="38"/>
      <c r="S3" s="36"/>
      <c r="T3" s="39"/>
      <c r="U3" s="39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ht="23.25" customHeight="1">
      <c r="A4" s="33"/>
      <c r="B4" s="33"/>
      <c r="C4" s="35" t="s">
        <v>64</v>
      </c>
      <c r="D4" s="36"/>
      <c r="E4" s="36"/>
      <c r="F4" s="36"/>
      <c r="G4" s="36"/>
      <c r="H4" s="36"/>
      <c r="I4" s="36"/>
      <c r="J4" s="37"/>
      <c r="K4" s="37"/>
      <c r="L4" s="37"/>
      <c r="M4" s="37"/>
      <c r="N4" s="36"/>
      <c r="O4" s="40" t="s">
        <v>35</v>
      </c>
      <c r="P4" s="38"/>
      <c r="Q4" s="38"/>
      <c r="R4" s="38"/>
      <c r="S4" s="36"/>
      <c r="T4" s="39"/>
      <c r="U4" s="39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24" customHeight="1">
      <c r="A5" s="33"/>
      <c r="B5" s="33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6"/>
      <c r="O5" s="40" t="s">
        <v>45</v>
      </c>
      <c r="P5" s="38"/>
      <c r="Q5" s="38"/>
      <c r="R5" s="41"/>
      <c r="S5" s="36"/>
      <c r="T5" s="39"/>
      <c r="U5" s="39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ht="24" customHeight="1">
      <c r="A6" s="33"/>
      <c r="B6" s="33"/>
      <c r="C6" s="36" t="s">
        <v>66</v>
      </c>
      <c r="D6" s="36"/>
      <c r="E6" s="36"/>
      <c r="F6" s="36"/>
      <c r="G6" s="36"/>
      <c r="H6" s="36"/>
      <c r="I6" s="36"/>
      <c r="J6" s="37"/>
      <c r="K6" s="37"/>
      <c r="L6" s="37"/>
      <c r="M6" s="37"/>
      <c r="N6" s="36"/>
      <c r="O6" s="38" t="s">
        <v>52</v>
      </c>
      <c r="P6" s="38"/>
      <c r="Q6" s="38"/>
      <c r="R6" s="38"/>
      <c r="S6" s="36"/>
      <c r="T6" s="39"/>
      <c r="U6" s="39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ht="30" customHeight="1">
      <c r="A7" s="33"/>
      <c r="B7" s="33"/>
      <c r="C7" s="36" t="s">
        <v>62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6" t="s">
        <v>46</v>
      </c>
      <c r="O7" s="38" t="s">
        <v>47</v>
      </c>
      <c r="P7" s="36"/>
      <c r="Q7" s="36"/>
      <c r="R7" s="38"/>
      <c r="S7" s="36"/>
      <c r="T7" s="39"/>
      <c r="U7" s="39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ht="24" customHeight="1">
      <c r="A8" s="33"/>
      <c r="B8" s="33"/>
      <c r="C8" s="36" t="s">
        <v>48</v>
      </c>
      <c r="D8" s="36"/>
      <c r="E8" s="36"/>
      <c r="F8" s="36"/>
      <c r="G8" s="36"/>
      <c r="H8" s="36"/>
      <c r="I8" s="36"/>
      <c r="J8" s="37"/>
      <c r="K8" s="37"/>
      <c r="L8" s="37"/>
      <c r="M8" s="37"/>
      <c r="N8" s="36"/>
      <c r="O8" s="38"/>
      <c r="P8" s="38"/>
      <c r="Q8" s="38"/>
      <c r="R8" s="38"/>
      <c r="S8" s="36"/>
      <c r="T8" s="39"/>
      <c r="U8" s="39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19.5" customHeight="1">
      <c r="A9" s="33"/>
      <c r="B9" s="33"/>
      <c r="C9" s="36" t="s">
        <v>49</v>
      </c>
      <c r="D9" s="36"/>
      <c r="E9" s="36"/>
      <c r="F9" s="36"/>
      <c r="G9" s="36"/>
      <c r="H9" s="36"/>
      <c r="I9" s="36"/>
      <c r="J9" s="37"/>
      <c r="K9" s="37"/>
      <c r="L9" s="37"/>
      <c r="M9" s="37"/>
      <c r="N9" s="36"/>
      <c r="O9" s="36"/>
      <c r="P9" s="36"/>
      <c r="Q9" s="36"/>
      <c r="R9" s="36"/>
      <c r="S9" s="36"/>
      <c r="T9" s="39"/>
      <c r="U9" s="39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24" customHeight="1">
      <c r="A10" s="33"/>
      <c r="B10" s="33"/>
      <c r="C10" s="38" t="s">
        <v>1</v>
      </c>
      <c r="D10" s="35">
        <v>5836601606</v>
      </c>
      <c r="E10" s="36"/>
      <c r="F10" s="36"/>
      <c r="G10" s="36"/>
      <c r="H10" s="36"/>
      <c r="I10" s="36"/>
      <c r="J10" s="37"/>
      <c r="K10" s="37"/>
      <c r="L10" s="37"/>
      <c r="M10" s="37"/>
      <c r="N10" s="36"/>
      <c r="O10" s="36"/>
      <c r="P10" s="36"/>
      <c r="Q10" s="36"/>
      <c r="R10" s="36"/>
      <c r="S10" s="36"/>
      <c r="T10" s="39"/>
      <c r="U10" s="3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23.25" customHeight="1">
      <c r="A11" s="33"/>
      <c r="B11" s="33"/>
      <c r="C11" s="38" t="s">
        <v>2</v>
      </c>
      <c r="D11" s="35">
        <v>583601001</v>
      </c>
      <c r="E11" s="36"/>
      <c r="F11" s="36"/>
      <c r="G11" s="36"/>
      <c r="H11" s="36"/>
      <c r="I11" s="36"/>
      <c r="J11" s="37"/>
      <c r="K11" s="37"/>
      <c r="L11" s="37"/>
      <c r="M11" s="37"/>
      <c r="N11" s="36"/>
      <c r="O11" s="36"/>
      <c r="P11" s="36"/>
      <c r="Q11" s="36"/>
      <c r="R11" s="36"/>
      <c r="S11" s="36"/>
      <c r="T11" s="39"/>
      <c r="U11" s="3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26.25">
      <c r="A12" s="33"/>
      <c r="B12" s="33"/>
      <c r="C12" s="38" t="s">
        <v>3</v>
      </c>
      <c r="D12" s="35">
        <v>56401368000</v>
      </c>
      <c r="E12" s="36"/>
      <c r="F12" s="36"/>
      <c r="G12" s="36"/>
      <c r="H12" s="36"/>
      <c r="I12" s="36"/>
      <c r="J12" s="37"/>
      <c r="K12" s="37"/>
      <c r="L12" s="37"/>
      <c r="M12" s="37"/>
      <c r="N12" s="36"/>
      <c r="O12" s="36"/>
      <c r="P12" s="36"/>
      <c r="Q12" s="36"/>
      <c r="R12" s="36"/>
      <c r="S12" s="36"/>
      <c r="T12" s="39"/>
      <c r="U12" s="3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27" thickBot="1">
      <c r="A13" s="33"/>
      <c r="B13" s="33"/>
      <c r="C13" s="38"/>
      <c r="D13" s="144" t="s">
        <v>69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26.25">
      <c r="A14" s="155" t="s">
        <v>38</v>
      </c>
      <c r="B14" s="87"/>
      <c r="C14" s="150" t="s">
        <v>7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83"/>
      <c r="R14" s="147" t="s">
        <v>8</v>
      </c>
      <c r="S14" s="145" t="s">
        <v>9</v>
      </c>
      <c r="T14" s="39"/>
      <c r="U14" s="3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ht="111" customHeight="1">
      <c r="A15" s="156"/>
      <c r="B15" s="95"/>
      <c r="C15" s="149" t="s">
        <v>11</v>
      </c>
      <c r="D15" s="149" t="s">
        <v>12</v>
      </c>
      <c r="E15" s="149" t="s">
        <v>13</v>
      </c>
      <c r="F15" s="149"/>
      <c r="G15" s="149" t="s">
        <v>16</v>
      </c>
      <c r="H15" s="149" t="s">
        <v>17</v>
      </c>
      <c r="I15" s="149"/>
      <c r="J15" s="149" t="s">
        <v>26</v>
      </c>
      <c r="K15" s="149" t="s">
        <v>36</v>
      </c>
      <c r="L15" s="149" t="s">
        <v>53</v>
      </c>
      <c r="M15" s="149" t="s">
        <v>54</v>
      </c>
      <c r="N15" s="149" t="s">
        <v>43</v>
      </c>
      <c r="O15" s="149" t="s">
        <v>20</v>
      </c>
      <c r="P15" s="149"/>
      <c r="Q15" s="151" t="s">
        <v>65</v>
      </c>
      <c r="R15" s="148"/>
      <c r="S15" s="146"/>
      <c r="T15" s="39"/>
      <c r="U15" s="39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ht="306">
      <c r="A16" s="156"/>
      <c r="B16" s="95"/>
      <c r="C16" s="149"/>
      <c r="D16" s="149"/>
      <c r="E16" s="93" t="s">
        <v>14</v>
      </c>
      <c r="F16" s="93" t="s">
        <v>51</v>
      </c>
      <c r="G16" s="149"/>
      <c r="H16" s="93" t="s">
        <v>18</v>
      </c>
      <c r="I16" s="93" t="s">
        <v>51</v>
      </c>
      <c r="J16" s="154"/>
      <c r="K16" s="149"/>
      <c r="L16" s="149"/>
      <c r="M16" s="149"/>
      <c r="N16" s="149"/>
      <c r="O16" s="93" t="s">
        <v>50</v>
      </c>
      <c r="P16" s="93" t="s">
        <v>21</v>
      </c>
      <c r="Q16" s="152"/>
      <c r="R16" s="148"/>
      <c r="S16" s="42" t="s">
        <v>10</v>
      </c>
      <c r="T16" s="39"/>
      <c r="U16" s="39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ht="27" thickBot="1">
      <c r="A17" s="43">
        <v>1</v>
      </c>
      <c r="B17" s="97"/>
      <c r="C17" s="44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5">
        <v>12</v>
      </c>
      <c r="N17" s="45">
        <v>13</v>
      </c>
      <c r="O17" s="45">
        <v>14</v>
      </c>
      <c r="P17" s="45">
        <v>15</v>
      </c>
      <c r="Q17" s="84"/>
      <c r="R17" s="46">
        <v>16</v>
      </c>
      <c r="S17" s="47">
        <v>15</v>
      </c>
      <c r="T17" s="39"/>
      <c r="U17" s="3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69" customHeight="1">
      <c r="A18" s="180">
        <v>1</v>
      </c>
      <c r="B18" s="88"/>
      <c r="C18" s="99" t="s">
        <v>70</v>
      </c>
      <c r="D18" s="182" t="s">
        <v>40</v>
      </c>
      <c r="E18" s="183" t="s">
        <v>71</v>
      </c>
      <c r="F18" s="185" t="s">
        <v>72</v>
      </c>
      <c r="G18" s="96">
        <v>1500</v>
      </c>
      <c r="H18" s="185" t="s">
        <v>41</v>
      </c>
      <c r="I18" s="185" t="s">
        <v>42</v>
      </c>
      <c r="J18" s="189">
        <v>2675000</v>
      </c>
      <c r="K18" s="191">
        <v>2400000</v>
      </c>
      <c r="L18" s="94"/>
      <c r="M18" s="94"/>
      <c r="N18" s="191" t="s">
        <v>96</v>
      </c>
      <c r="O18" s="193" t="s">
        <v>73</v>
      </c>
      <c r="P18" s="193" t="s">
        <v>74</v>
      </c>
      <c r="Q18" s="193" t="s">
        <v>75</v>
      </c>
      <c r="R18" s="187" t="s">
        <v>76</v>
      </c>
      <c r="S18" s="52"/>
      <c r="T18" s="39"/>
      <c r="U18" s="39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69" customHeight="1">
      <c r="A19" s="181"/>
      <c r="B19" s="88"/>
      <c r="C19" s="99" t="s">
        <v>77</v>
      </c>
      <c r="D19" s="152"/>
      <c r="E19" s="184"/>
      <c r="F19" s="186"/>
      <c r="G19" s="100">
        <v>500</v>
      </c>
      <c r="H19" s="186"/>
      <c r="I19" s="186"/>
      <c r="J19" s="190"/>
      <c r="K19" s="192"/>
      <c r="L19" s="101"/>
      <c r="M19" s="101"/>
      <c r="N19" s="192"/>
      <c r="O19" s="194"/>
      <c r="P19" s="194"/>
      <c r="Q19" s="194"/>
      <c r="R19" s="188"/>
      <c r="S19" s="52"/>
      <c r="T19" s="39"/>
      <c r="U19" s="3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83.25" customHeight="1">
      <c r="A20" s="48">
        <v>2</v>
      </c>
      <c r="B20" s="88"/>
      <c r="C20" s="102" t="s">
        <v>78</v>
      </c>
      <c r="D20" s="93" t="s">
        <v>40</v>
      </c>
      <c r="E20" s="49" t="s">
        <v>79</v>
      </c>
      <c r="F20" s="50" t="s">
        <v>80</v>
      </c>
      <c r="G20" s="96">
        <v>1</v>
      </c>
      <c r="H20" s="50" t="s">
        <v>41</v>
      </c>
      <c r="I20" s="50" t="s">
        <v>42</v>
      </c>
      <c r="J20" s="53">
        <v>350000</v>
      </c>
      <c r="K20" s="94">
        <v>350000</v>
      </c>
      <c r="L20" s="94"/>
      <c r="M20" s="94"/>
      <c r="N20" s="103" t="s">
        <v>84</v>
      </c>
      <c r="O20" s="104" t="s">
        <v>73</v>
      </c>
      <c r="P20" s="104" t="s">
        <v>81</v>
      </c>
      <c r="Q20" s="85" t="s">
        <v>83</v>
      </c>
      <c r="R20" s="51" t="s">
        <v>82</v>
      </c>
      <c r="S20" s="52"/>
      <c r="T20" s="39"/>
      <c r="U20" s="3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66.75" customHeight="1">
      <c r="A21" s="48">
        <v>3</v>
      </c>
      <c r="B21" s="88"/>
      <c r="C21" s="105" t="s">
        <v>85</v>
      </c>
      <c r="D21" s="93" t="s">
        <v>40</v>
      </c>
      <c r="E21" s="49" t="s">
        <v>79</v>
      </c>
      <c r="F21" s="106" t="s">
        <v>80</v>
      </c>
      <c r="G21" s="89"/>
      <c r="H21" s="50" t="s">
        <v>41</v>
      </c>
      <c r="I21" s="50" t="s">
        <v>42</v>
      </c>
      <c r="J21" s="98">
        <v>783399.34</v>
      </c>
      <c r="K21" s="94">
        <v>323889.5</v>
      </c>
      <c r="L21" s="94"/>
      <c r="M21" s="94"/>
      <c r="N21" s="139" t="s">
        <v>120</v>
      </c>
      <c r="O21" s="107" t="s">
        <v>73</v>
      </c>
      <c r="P21" s="107" t="s">
        <v>74</v>
      </c>
      <c r="Q21" s="85" t="s">
        <v>83</v>
      </c>
      <c r="R21" s="51" t="s">
        <v>76</v>
      </c>
      <c r="S21" s="52"/>
      <c r="T21" s="39"/>
      <c r="U21" s="39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ht="66.75" customHeight="1">
      <c r="A22" s="48">
        <v>4</v>
      </c>
      <c r="B22" s="90"/>
      <c r="C22" s="108" t="s">
        <v>86</v>
      </c>
      <c r="D22" s="93" t="s">
        <v>40</v>
      </c>
      <c r="E22" s="49" t="s">
        <v>79</v>
      </c>
      <c r="F22" s="110" t="s">
        <v>80</v>
      </c>
      <c r="G22" s="89"/>
      <c r="H22" s="50" t="s">
        <v>41</v>
      </c>
      <c r="I22" s="50" t="s">
        <v>42</v>
      </c>
      <c r="J22" s="53">
        <v>4596251.96</v>
      </c>
      <c r="K22" s="94">
        <v>4541358</v>
      </c>
      <c r="L22" s="94"/>
      <c r="M22" s="94"/>
      <c r="N22" s="132" t="s">
        <v>116</v>
      </c>
      <c r="O22" s="109" t="s">
        <v>73</v>
      </c>
      <c r="P22" s="109" t="s">
        <v>74</v>
      </c>
      <c r="Q22" s="85" t="s">
        <v>83</v>
      </c>
      <c r="R22" s="51" t="s">
        <v>87</v>
      </c>
      <c r="S22" s="52"/>
      <c r="T22" s="39"/>
      <c r="U22" s="3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ht="123" customHeight="1">
      <c r="A23" s="48">
        <v>5</v>
      </c>
      <c r="B23" s="90"/>
      <c r="C23" s="108" t="s">
        <v>88</v>
      </c>
      <c r="D23" s="93" t="s">
        <v>40</v>
      </c>
      <c r="E23" s="49" t="s">
        <v>79</v>
      </c>
      <c r="F23" s="110" t="s">
        <v>80</v>
      </c>
      <c r="G23" s="89"/>
      <c r="H23" s="50" t="s">
        <v>41</v>
      </c>
      <c r="I23" s="50" t="s">
        <v>42</v>
      </c>
      <c r="J23" s="53">
        <v>683082.05</v>
      </c>
      <c r="K23" s="94">
        <v>300114.93</v>
      </c>
      <c r="L23" s="94"/>
      <c r="M23" s="94"/>
      <c r="N23" s="141" t="s">
        <v>120</v>
      </c>
      <c r="O23" s="109" t="s">
        <v>73</v>
      </c>
      <c r="P23" s="109" t="s">
        <v>74</v>
      </c>
      <c r="Q23" s="85" t="s">
        <v>83</v>
      </c>
      <c r="R23" s="51" t="s">
        <v>94</v>
      </c>
      <c r="S23" s="52"/>
      <c r="T23" s="39"/>
      <c r="U23" s="39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ht="66.75" customHeight="1">
      <c r="A24" s="48">
        <v>6</v>
      </c>
      <c r="B24" s="90"/>
      <c r="C24" s="108" t="s">
        <v>89</v>
      </c>
      <c r="D24" s="93" t="s">
        <v>40</v>
      </c>
      <c r="E24" s="49" t="s">
        <v>79</v>
      </c>
      <c r="F24" s="110" t="s">
        <v>80</v>
      </c>
      <c r="G24" s="89"/>
      <c r="H24" s="50" t="s">
        <v>41</v>
      </c>
      <c r="I24" s="50" t="s">
        <v>42</v>
      </c>
      <c r="J24" s="53">
        <v>3000000</v>
      </c>
      <c r="K24" s="94">
        <v>3000000</v>
      </c>
      <c r="L24" s="94"/>
      <c r="M24" s="94"/>
      <c r="N24" s="120" t="s">
        <v>103</v>
      </c>
      <c r="O24" s="109" t="s">
        <v>73</v>
      </c>
      <c r="P24" s="109" t="s">
        <v>74</v>
      </c>
      <c r="Q24" s="85" t="s">
        <v>83</v>
      </c>
      <c r="R24" s="51" t="s">
        <v>82</v>
      </c>
      <c r="S24" s="52"/>
      <c r="T24" s="39"/>
      <c r="U24" s="39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27.5" customHeight="1">
      <c r="A25" s="48">
        <v>7</v>
      </c>
      <c r="B25" s="90"/>
      <c r="C25" s="108" t="s">
        <v>90</v>
      </c>
      <c r="D25" s="93" t="s">
        <v>40</v>
      </c>
      <c r="E25" s="49" t="s">
        <v>92</v>
      </c>
      <c r="F25" s="50" t="s">
        <v>93</v>
      </c>
      <c r="G25" s="96"/>
      <c r="H25" s="50" t="s">
        <v>41</v>
      </c>
      <c r="I25" s="50" t="s">
        <v>42</v>
      </c>
      <c r="J25" s="53">
        <v>2258134</v>
      </c>
      <c r="K25" s="94">
        <v>2233044</v>
      </c>
      <c r="L25" s="94"/>
      <c r="M25" s="94"/>
      <c r="N25" s="141" t="s">
        <v>120</v>
      </c>
      <c r="O25" s="109" t="s">
        <v>73</v>
      </c>
      <c r="P25" s="109" t="s">
        <v>74</v>
      </c>
      <c r="Q25" s="85" t="s">
        <v>83</v>
      </c>
      <c r="R25" s="51" t="s">
        <v>87</v>
      </c>
      <c r="S25" s="52"/>
      <c r="T25" s="39"/>
      <c r="U25" s="39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298.5" customHeight="1">
      <c r="A26" s="48">
        <v>8</v>
      </c>
      <c r="B26" s="90"/>
      <c r="C26" s="108" t="s">
        <v>91</v>
      </c>
      <c r="D26" s="93" t="s">
        <v>40</v>
      </c>
      <c r="E26" s="49" t="s">
        <v>79</v>
      </c>
      <c r="F26" s="110" t="s">
        <v>80</v>
      </c>
      <c r="G26" s="89"/>
      <c r="H26" s="50" t="s">
        <v>41</v>
      </c>
      <c r="I26" s="50" t="s">
        <v>42</v>
      </c>
      <c r="J26" s="53">
        <v>1115371.6299999999</v>
      </c>
      <c r="K26" s="94">
        <v>1113813.1599999999</v>
      </c>
      <c r="L26" s="94"/>
      <c r="M26" s="94"/>
      <c r="N26" s="122" t="s">
        <v>107</v>
      </c>
      <c r="O26" s="109" t="s">
        <v>73</v>
      </c>
      <c r="P26" s="109" t="s">
        <v>74</v>
      </c>
      <c r="Q26" s="85" t="s">
        <v>83</v>
      </c>
      <c r="R26" s="51" t="s">
        <v>76</v>
      </c>
      <c r="S26" s="52"/>
      <c r="T26" s="39"/>
      <c r="U26" s="39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66.75" customHeight="1">
      <c r="A27" s="48">
        <v>9</v>
      </c>
      <c r="B27" s="90"/>
      <c r="C27" s="111" t="s">
        <v>67</v>
      </c>
      <c r="D27" s="93" t="s">
        <v>40</v>
      </c>
      <c r="E27" s="49" t="s">
        <v>79</v>
      </c>
      <c r="F27" s="112" t="s">
        <v>80</v>
      </c>
      <c r="G27" s="96"/>
      <c r="H27" s="50" t="s">
        <v>41</v>
      </c>
      <c r="I27" s="50" t="s">
        <v>42</v>
      </c>
      <c r="J27" s="53">
        <v>500000</v>
      </c>
      <c r="K27" s="94">
        <v>500000</v>
      </c>
      <c r="L27" s="94"/>
      <c r="M27" s="94"/>
      <c r="N27" s="113" t="s">
        <v>95</v>
      </c>
      <c r="O27" s="114" t="s">
        <v>73</v>
      </c>
      <c r="P27" s="114" t="s">
        <v>74</v>
      </c>
      <c r="Q27" s="114" t="s">
        <v>83</v>
      </c>
      <c r="R27" s="51" t="s">
        <v>82</v>
      </c>
      <c r="S27" s="52"/>
      <c r="T27" s="39"/>
      <c r="U27" s="39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95.25" customHeight="1">
      <c r="A28" s="48">
        <v>10</v>
      </c>
      <c r="B28" s="90"/>
      <c r="C28" s="115" t="s">
        <v>97</v>
      </c>
      <c r="D28" s="93" t="s">
        <v>40</v>
      </c>
      <c r="E28" s="49" t="s">
        <v>79</v>
      </c>
      <c r="F28" s="116" t="s">
        <v>80</v>
      </c>
      <c r="G28" s="96"/>
      <c r="H28" s="50" t="s">
        <v>41</v>
      </c>
      <c r="I28" s="50" t="s">
        <v>42</v>
      </c>
      <c r="J28" s="53">
        <v>906236.5</v>
      </c>
      <c r="K28" s="94"/>
      <c r="L28" s="94"/>
      <c r="M28" s="94"/>
      <c r="N28" s="94"/>
      <c r="O28" s="117" t="s">
        <v>73</v>
      </c>
      <c r="P28" s="117" t="s">
        <v>74</v>
      </c>
      <c r="Q28" s="117" t="s">
        <v>83</v>
      </c>
      <c r="R28" s="51" t="s">
        <v>87</v>
      </c>
      <c r="S28" s="52"/>
      <c r="T28" s="39"/>
      <c r="U28" s="39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66.75" customHeight="1">
      <c r="A29" s="48">
        <v>11</v>
      </c>
      <c r="B29" s="90"/>
      <c r="C29" s="115" t="s">
        <v>98</v>
      </c>
      <c r="D29" s="93" t="s">
        <v>40</v>
      </c>
      <c r="E29" s="49" t="s">
        <v>79</v>
      </c>
      <c r="F29" s="116" t="s">
        <v>80</v>
      </c>
      <c r="G29" s="96"/>
      <c r="H29" s="50" t="s">
        <v>41</v>
      </c>
      <c r="I29" s="50" t="s">
        <v>42</v>
      </c>
      <c r="J29" s="53">
        <v>1008000</v>
      </c>
      <c r="K29" s="94"/>
      <c r="L29" s="94"/>
      <c r="M29" s="94"/>
      <c r="N29" s="94"/>
      <c r="O29" s="117" t="s">
        <v>73</v>
      </c>
      <c r="P29" s="117" t="s">
        <v>74</v>
      </c>
      <c r="Q29" s="117" t="s">
        <v>83</v>
      </c>
      <c r="R29" s="51" t="s">
        <v>76</v>
      </c>
      <c r="S29" s="52"/>
      <c r="T29" s="39"/>
      <c r="U29" s="39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08" customHeight="1">
      <c r="A30" s="48">
        <v>12</v>
      </c>
      <c r="B30" s="90"/>
      <c r="C30" s="115" t="s">
        <v>99</v>
      </c>
      <c r="D30" s="93" t="s">
        <v>40</v>
      </c>
      <c r="E30" s="49" t="s">
        <v>79</v>
      </c>
      <c r="F30" s="116" t="s">
        <v>80</v>
      </c>
      <c r="G30" s="96"/>
      <c r="H30" s="50" t="s">
        <v>41</v>
      </c>
      <c r="I30" s="50" t="s">
        <v>42</v>
      </c>
      <c r="J30" s="53">
        <v>390000</v>
      </c>
      <c r="K30" s="94">
        <v>365040</v>
      </c>
      <c r="L30" s="94"/>
      <c r="M30" s="94"/>
      <c r="N30" s="143" t="s">
        <v>124</v>
      </c>
      <c r="O30" s="117" t="s">
        <v>73</v>
      </c>
      <c r="P30" s="117" t="s">
        <v>74</v>
      </c>
      <c r="Q30" s="117" t="s">
        <v>83</v>
      </c>
      <c r="R30" s="51" t="s">
        <v>76</v>
      </c>
      <c r="S30" s="52"/>
      <c r="T30" s="39"/>
      <c r="U30" s="39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10.25" customHeight="1">
      <c r="A31" s="48">
        <v>13</v>
      </c>
      <c r="B31" s="90"/>
      <c r="C31" s="115" t="s">
        <v>100</v>
      </c>
      <c r="D31" s="93" t="s">
        <v>40</v>
      </c>
      <c r="E31" s="49" t="s">
        <v>79</v>
      </c>
      <c r="F31" s="116" t="s">
        <v>80</v>
      </c>
      <c r="G31" s="96"/>
      <c r="H31" s="50" t="s">
        <v>41</v>
      </c>
      <c r="I31" s="50" t="s">
        <v>42</v>
      </c>
      <c r="J31" s="53">
        <v>190000</v>
      </c>
      <c r="K31" s="94">
        <v>92000</v>
      </c>
      <c r="L31" s="94"/>
      <c r="M31" s="94"/>
      <c r="N31" s="143" t="s">
        <v>125</v>
      </c>
      <c r="O31" s="117" t="s">
        <v>73</v>
      </c>
      <c r="P31" s="117" t="s">
        <v>74</v>
      </c>
      <c r="Q31" s="117" t="s">
        <v>83</v>
      </c>
      <c r="R31" s="51" t="s">
        <v>76</v>
      </c>
      <c r="S31" s="52"/>
      <c r="T31" s="39"/>
      <c r="U31" s="39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10.25" customHeight="1">
      <c r="A32" s="48">
        <v>14</v>
      </c>
      <c r="B32" s="90"/>
      <c r="C32" s="118" t="s">
        <v>104</v>
      </c>
      <c r="D32" s="93" t="s">
        <v>40</v>
      </c>
      <c r="E32" s="49" t="s">
        <v>79</v>
      </c>
      <c r="F32" s="121" t="s">
        <v>80</v>
      </c>
      <c r="G32" s="96">
        <v>2</v>
      </c>
      <c r="H32" s="50" t="s">
        <v>41</v>
      </c>
      <c r="I32" s="50" t="s">
        <v>42</v>
      </c>
      <c r="J32" s="53">
        <v>646500</v>
      </c>
      <c r="K32" s="94">
        <v>646500</v>
      </c>
      <c r="L32" s="94"/>
      <c r="M32" s="94"/>
      <c r="N32" s="120" t="s">
        <v>105</v>
      </c>
      <c r="O32" s="119" t="s">
        <v>73</v>
      </c>
      <c r="P32" s="119" t="s">
        <v>81</v>
      </c>
      <c r="Q32" s="119" t="s">
        <v>83</v>
      </c>
      <c r="R32" s="51" t="s">
        <v>82</v>
      </c>
      <c r="S32" s="52"/>
      <c r="T32" s="39"/>
      <c r="U32" s="39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10.25" customHeight="1">
      <c r="A33" s="48">
        <v>15</v>
      </c>
      <c r="B33" s="90"/>
      <c r="C33" s="118" t="s">
        <v>106</v>
      </c>
      <c r="D33" s="93" t="s">
        <v>40</v>
      </c>
      <c r="E33" s="49" t="s">
        <v>79</v>
      </c>
      <c r="F33" s="121" t="s">
        <v>80</v>
      </c>
      <c r="G33" s="96"/>
      <c r="H33" s="50" t="s">
        <v>41</v>
      </c>
      <c r="I33" s="50" t="s">
        <v>42</v>
      </c>
      <c r="J33" s="53">
        <v>181171.8</v>
      </c>
      <c r="K33" s="94"/>
      <c r="L33" s="94"/>
      <c r="M33" s="94"/>
      <c r="N33" s="94"/>
      <c r="O33" s="119" t="s">
        <v>73</v>
      </c>
      <c r="P33" s="119" t="s">
        <v>74</v>
      </c>
      <c r="Q33" s="119" t="s">
        <v>83</v>
      </c>
      <c r="R33" s="51" t="s">
        <v>76</v>
      </c>
      <c r="S33" s="52"/>
      <c r="T33" s="39"/>
      <c r="U33" s="39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10.25" customHeight="1">
      <c r="A34" s="48">
        <v>16</v>
      </c>
      <c r="B34" s="90"/>
      <c r="C34" s="123" t="s">
        <v>108</v>
      </c>
      <c r="D34" s="93" t="s">
        <v>40</v>
      </c>
      <c r="E34" s="49" t="s">
        <v>79</v>
      </c>
      <c r="F34" s="50" t="s">
        <v>80</v>
      </c>
      <c r="G34" s="96"/>
      <c r="H34" s="50" t="s">
        <v>41</v>
      </c>
      <c r="I34" s="50" t="s">
        <v>42</v>
      </c>
      <c r="J34" s="53">
        <v>400000</v>
      </c>
      <c r="K34" s="94">
        <v>400000</v>
      </c>
      <c r="L34" s="94"/>
      <c r="M34" s="94"/>
      <c r="N34" s="125" t="s">
        <v>109</v>
      </c>
      <c r="O34" s="124" t="s">
        <v>73</v>
      </c>
      <c r="P34" s="124" t="s">
        <v>74</v>
      </c>
      <c r="Q34" s="124" t="s">
        <v>83</v>
      </c>
      <c r="R34" s="51" t="s">
        <v>82</v>
      </c>
      <c r="S34" s="52"/>
      <c r="T34" s="39"/>
      <c r="U34" s="39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10.25" customHeight="1">
      <c r="A35" s="48">
        <v>17</v>
      </c>
      <c r="B35" s="90"/>
      <c r="C35" s="131" t="s">
        <v>110</v>
      </c>
      <c r="D35" s="93" t="s">
        <v>40</v>
      </c>
      <c r="E35" s="49" t="s">
        <v>79</v>
      </c>
      <c r="F35" s="50" t="s">
        <v>80</v>
      </c>
      <c r="G35" s="96">
        <v>103</v>
      </c>
      <c r="H35" s="50" t="s">
        <v>41</v>
      </c>
      <c r="I35" s="50" t="s">
        <v>42</v>
      </c>
      <c r="J35" s="53">
        <v>185400</v>
      </c>
      <c r="K35" s="94"/>
      <c r="L35" s="94"/>
      <c r="M35" s="94"/>
      <c r="N35" s="94"/>
      <c r="O35" s="124" t="s">
        <v>73</v>
      </c>
      <c r="P35" s="124" t="s">
        <v>111</v>
      </c>
      <c r="Q35" s="124" t="s">
        <v>83</v>
      </c>
      <c r="R35" s="51" t="s">
        <v>102</v>
      </c>
      <c r="S35" s="52"/>
      <c r="T35" s="39"/>
      <c r="U35" s="39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10.25" customHeight="1">
      <c r="A36" s="48">
        <v>18</v>
      </c>
      <c r="B36" s="90"/>
      <c r="C36" s="126" t="s">
        <v>112</v>
      </c>
      <c r="D36" s="93" t="s">
        <v>40</v>
      </c>
      <c r="E36" s="49" t="s">
        <v>79</v>
      </c>
      <c r="F36" s="50" t="s">
        <v>80</v>
      </c>
      <c r="G36" s="96"/>
      <c r="H36" s="50" t="s">
        <v>41</v>
      </c>
      <c r="I36" s="50" t="s">
        <v>42</v>
      </c>
      <c r="J36" s="53">
        <v>10000000</v>
      </c>
      <c r="K36" s="94"/>
      <c r="L36" s="94"/>
      <c r="M36" s="94"/>
      <c r="N36" s="94"/>
      <c r="O36" s="129" t="s">
        <v>113</v>
      </c>
      <c r="P36" s="129" t="s">
        <v>74</v>
      </c>
      <c r="Q36" s="129" t="s">
        <v>114</v>
      </c>
      <c r="R36" s="51" t="s">
        <v>115</v>
      </c>
      <c r="S36" s="52"/>
      <c r="T36" s="39"/>
      <c r="U36" s="3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66.75" customHeight="1">
      <c r="A37" s="48">
        <v>19</v>
      </c>
      <c r="B37" s="90"/>
      <c r="C37" s="126" t="s">
        <v>101</v>
      </c>
      <c r="D37" s="126" t="s">
        <v>40</v>
      </c>
      <c r="E37" s="49" t="s">
        <v>79</v>
      </c>
      <c r="F37" s="127" t="s">
        <v>80</v>
      </c>
      <c r="G37" s="130"/>
      <c r="H37" s="50" t="s">
        <v>41</v>
      </c>
      <c r="I37" s="50" t="s">
        <v>42</v>
      </c>
      <c r="J37" s="53">
        <v>3000000</v>
      </c>
      <c r="K37" s="128"/>
      <c r="L37" s="128"/>
      <c r="M37" s="128"/>
      <c r="N37" s="128"/>
      <c r="O37" s="136" t="s">
        <v>111</v>
      </c>
      <c r="P37" s="129" t="s">
        <v>74</v>
      </c>
      <c r="Q37" s="129" t="s">
        <v>83</v>
      </c>
      <c r="R37" s="51" t="s">
        <v>102</v>
      </c>
      <c r="S37" s="52"/>
      <c r="T37" s="39"/>
      <c r="U37" s="3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85.5" customHeight="1">
      <c r="A38" s="48">
        <v>20</v>
      </c>
      <c r="B38" s="90"/>
      <c r="C38" s="133" t="s">
        <v>117</v>
      </c>
      <c r="D38" s="93" t="s">
        <v>40</v>
      </c>
      <c r="E38" s="49" t="s">
        <v>79</v>
      </c>
      <c r="F38" s="134" t="s">
        <v>80</v>
      </c>
      <c r="G38" s="96"/>
      <c r="H38" s="50" t="s">
        <v>41</v>
      </c>
      <c r="I38" s="50" t="s">
        <v>42</v>
      </c>
      <c r="J38" s="53">
        <v>400000</v>
      </c>
      <c r="K38" s="94">
        <v>400000</v>
      </c>
      <c r="L38" s="94"/>
      <c r="M38" s="94"/>
      <c r="N38" s="135" t="s">
        <v>116</v>
      </c>
      <c r="O38" s="136" t="s">
        <v>111</v>
      </c>
      <c r="P38" s="136" t="s">
        <v>74</v>
      </c>
      <c r="Q38" s="136" t="s">
        <v>83</v>
      </c>
      <c r="R38" s="51" t="s">
        <v>82</v>
      </c>
      <c r="S38" s="52"/>
      <c r="T38" s="39"/>
      <c r="U38" s="39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95.25" customHeight="1">
      <c r="A39" s="48">
        <v>21</v>
      </c>
      <c r="B39" s="90"/>
      <c r="C39" s="133" t="s">
        <v>118</v>
      </c>
      <c r="D39" s="93" t="s">
        <v>40</v>
      </c>
      <c r="E39" s="49" t="s">
        <v>79</v>
      </c>
      <c r="F39" s="134" t="s">
        <v>80</v>
      </c>
      <c r="G39" s="96"/>
      <c r="H39" s="50" t="s">
        <v>41</v>
      </c>
      <c r="I39" s="50" t="s">
        <v>42</v>
      </c>
      <c r="J39" s="53">
        <v>3000000</v>
      </c>
      <c r="K39" s="94"/>
      <c r="L39" s="94"/>
      <c r="M39" s="94"/>
      <c r="N39" s="94"/>
      <c r="O39" s="136" t="s">
        <v>111</v>
      </c>
      <c r="P39" s="136" t="s">
        <v>74</v>
      </c>
      <c r="Q39" s="136" t="s">
        <v>83</v>
      </c>
      <c r="R39" s="51" t="s">
        <v>119</v>
      </c>
      <c r="S39" s="52"/>
      <c r="T39" s="39"/>
      <c r="U39" s="39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66.75" customHeight="1">
      <c r="A40" s="48">
        <v>22</v>
      </c>
      <c r="B40" s="90"/>
      <c r="C40" s="137" t="s">
        <v>121</v>
      </c>
      <c r="D40" s="93" t="s">
        <v>40</v>
      </c>
      <c r="E40" s="49" t="s">
        <v>79</v>
      </c>
      <c r="F40" s="140" t="s">
        <v>80</v>
      </c>
      <c r="G40" s="96">
        <v>5</v>
      </c>
      <c r="H40" s="50" t="s">
        <v>41</v>
      </c>
      <c r="I40" s="50" t="s">
        <v>42</v>
      </c>
      <c r="J40" s="53">
        <v>82532.800000000003</v>
      </c>
      <c r="K40" s="53">
        <v>82532.800000000003</v>
      </c>
      <c r="L40" s="94"/>
      <c r="M40" s="94"/>
      <c r="N40" s="139" t="s">
        <v>120</v>
      </c>
      <c r="O40" s="138" t="s">
        <v>111</v>
      </c>
      <c r="P40" s="138" t="s">
        <v>81</v>
      </c>
      <c r="Q40" s="138" t="s">
        <v>114</v>
      </c>
      <c r="R40" s="51" t="s">
        <v>115</v>
      </c>
      <c r="S40" s="52"/>
      <c r="T40" s="39"/>
      <c r="U40" s="3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08" customHeight="1">
      <c r="A41" s="48">
        <v>23</v>
      </c>
      <c r="B41" s="90"/>
      <c r="C41" s="142" t="s">
        <v>122</v>
      </c>
      <c r="D41" s="93" t="s">
        <v>40</v>
      </c>
      <c r="E41" s="49" t="s">
        <v>79</v>
      </c>
      <c r="F41" s="140" t="s">
        <v>80</v>
      </c>
      <c r="G41" s="96"/>
      <c r="H41" s="50" t="s">
        <v>41</v>
      </c>
      <c r="I41" s="50" t="s">
        <v>42</v>
      </c>
      <c r="J41" s="53">
        <v>3966125</v>
      </c>
      <c r="K41" s="53">
        <v>3966125</v>
      </c>
      <c r="L41" s="94"/>
      <c r="M41" s="94"/>
      <c r="N41" s="139" t="s">
        <v>120</v>
      </c>
      <c r="O41" s="138" t="s">
        <v>111</v>
      </c>
      <c r="P41" s="138" t="s">
        <v>123</v>
      </c>
      <c r="Q41" s="138" t="s">
        <v>114</v>
      </c>
      <c r="R41" s="51" t="s">
        <v>82</v>
      </c>
      <c r="S41" s="52"/>
      <c r="T41" s="39"/>
      <c r="U41" s="39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59.25" customHeight="1">
      <c r="A42" s="156" t="s">
        <v>56</v>
      </c>
      <c r="B42" s="171"/>
      <c r="C42" s="171"/>
      <c r="D42" s="160"/>
      <c r="E42" s="161"/>
      <c r="F42" s="161"/>
      <c r="G42" s="161"/>
      <c r="H42" s="161"/>
      <c r="I42" s="162"/>
      <c r="J42" s="54">
        <f>SUM(J18:J41)</f>
        <v>40317205.079999998</v>
      </c>
      <c r="K42" s="55"/>
      <c r="L42" s="55"/>
      <c r="M42" s="55"/>
      <c r="N42" s="175"/>
      <c r="O42" s="176"/>
      <c r="P42" s="176"/>
      <c r="Q42" s="176"/>
      <c r="R42" s="177"/>
      <c r="S42" s="52"/>
      <c r="T42" s="39"/>
      <c r="U42" s="39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25.5" customHeight="1">
      <c r="A43" s="156" t="s">
        <v>57</v>
      </c>
      <c r="B43" s="171"/>
      <c r="C43" s="171"/>
      <c r="D43" s="149"/>
      <c r="E43" s="149"/>
      <c r="F43" s="149"/>
      <c r="G43" s="149"/>
      <c r="H43" s="149"/>
      <c r="I43" s="149"/>
      <c r="J43" s="54">
        <v>0</v>
      </c>
      <c r="K43" s="94"/>
      <c r="L43" s="94"/>
      <c r="M43" s="94"/>
      <c r="N43" s="178"/>
      <c r="O43" s="178"/>
      <c r="P43" s="178"/>
      <c r="Q43" s="178"/>
      <c r="R43" s="179"/>
      <c r="S43" s="52"/>
      <c r="T43" s="39"/>
      <c r="U43" s="39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36" customHeight="1">
      <c r="A44" s="156" t="s">
        <v>59</v>
      </c>
      <c r="B44" s="171"/>
      <c r="C44" s="171"/>
      <c r="D44" s="149"/>
      <c r="E44" s="149"/>
      <c r="F44" s="149"/>
      <c r="G44" s="149"/>
      <c r="H44" s="149"/>
      <c r="I44" s="149"/>
      <c r="J44" s="54">
        <v>0</v>
      </c>
      <c r="K44" s="55"/>
      <c r="L44" s="55"/>
      <c r="M44" s="55"/>
      <c r="N44" s="178"/>
      <c r="O44" s="178"/>
      <c r="P44" s="178"/>
      <c r="Q44" s="178"/>
      <c r="R44" s="179"/>
      <c r="S44" s="52"/>
      <c r="T44" s="39"/>
      <c r="U44" s="39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34.5" customHeight="1">
      <c r="A45" s="157" t="s">
        <v>58</v>
      </c>
      <c r="B45" s="158"/>
      <c r="C45" s="159"/>
      <c r="D45" s="160"/>
      <c r="E45" s="161"/>
      <c r="F45" s="161"/>
      <c r="G45" s="161"/>
      <c r="H45" s="161"/>
      <c r="I45" s="162"/>
      <c r="J45" s="54">
        <v>0</v>
      </c>
      <c r="K45" s="55"/>
      <c r="L45" s="55"/>
      <c r="M45" s="55"/>
      <c r="N45" s="175"/>
      <c r="O45" s="176"/>
      <c r="P45" s="176"/>
      <c r="Q45" s="176"/>
      <c r="R45" s="177"/>
      <c r="S45" s="52"/>
      <c r="T45" s="39"/>
      <c r="U45" s="39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30.75" customHeight="1" thickBot="1">
      <c r="A46" s="163" t="s">
        <v>68</v>
      </c>
      <c r="B46" s="164"/>
      <c r="C46" s="165"/>
      <c r="D46" s="166"/>
      <c r="E46" s="167"/>
      <c r="F46" s="167"/>
      <c r="G46" s="167"/>
      <c r="H46" s="167"/>
      <c r="I46" s="168"/>
      <c r="J46" s="56">
        <f>J42+J43+J44+J45</f>
        <v>40317205.079999998</v>
      </c>
      <c r="K46" s="57"/>
      <c r="L46" s="57"/>
      <c r="M46" s="57"/>
      <c r="N46" s="172"/>
      <c r="O46" s="173"/>
      <c r="P46" s="173"/>
      <c r="Q46" s="173"/>
      <c r="R46" s="174"/>
      <c r="S46" s="52"/>
      <c r="T46" s="39"/>
      <c r="U46" s="39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20.25" customHeight="1">
      <c r="A47" s="33"/>
      <c r="B47" s="33"/>
      <c r="C47" s="33"/>
      <c r="D47" s="58"/>
      <c r="E47" s="58"/>
      <c r="F47" s="58"/>
      <c r="G47" s="58"/>
      <c r="H47" s="58"/>
      <c r="I47" s="58"/>
      <c r="J47" s="59"/>
      <c r="K47" s="60"/>
      <c r="L47" s="60"/>
      <c r="M47" s="60"/>
      <c r="N47" s="61"/>
      <c r="O47" s="61"/>
      <c r="P47" s="61"/>
      <c r="Q47" s="61"/>
      <c r="R47" s="61"/>
      <c r="S47" s="52"/>
      <c r="T47" s="39"/>
      <c r="U47" s="39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32.25" customHeight="1">
      <c r="A48" s="62"/>
      <c r="B48" s="62"/>
      <c r="C48" s="170" t="s">
        <v>28</v>
      </c>
      <c r="D48" s="170"/>
      <c r="E48" s="63"/>
      <c r="F48" s="63"/>
      <c r="G48" s="63"/>
      <c r="H48" s="63"/>
      <c r="I48" s="63"/>
      <c r="J48" s="59"/>
      <c r="K48" s="60"/>
      <c r="L48" s="60"/>
      <c r="M48" s="60"/>
      <c r="N48" s="61"/>
      <c r="O48" s="61"/>
      <c r="P48" s="61"/>
      <c r="Q48" s="61"/>
      <c r="R48" s="61"/>
      <c r="S48" s="52"/>
      <c r="T48" s="39"/>
      <c r="U48" s="39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24.75" customHeight="1">
      <c r="A49" s="62"/>
      <c r="B49" s="62"/>
      <c r="C49" s="64"/>
      <c r="D49" s="64"/>
      <c r="E49" s="63"/>
      <c r="F49" s="63"/>
      <c r="G49" s="63"/>
      <c r="H49" s="63"/>
      <c r="I49" s="63"/>
      <c r="J49" s="59"/>
      <c r="K49" s="60"/>
      <c r="L49" s="60"/>
      <c r="M49" s="60"/>
      <c r="N49" s="61"/>
      <c r="O49" s="61"/>
      <c r="P49" s="61"/>
      <c r="Q49" s="61"/>
      <c r="R49" s="61"/>
      <c r="S49" s="52"/>
      <c r="T49" s="39"/>
      <c r="U49" s="39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20.25" customHeight="1">
      <c r="A50" s="65" t="s">
        <v>60</v>
      </c>
      <c r="B50" s="65"/>
      <c r="C50" s="65"/>
      <c r="D50" s="65"/>
      <c r="E50" s="65"/>
      <c r="F50" s="65"/>
      <c r="G50" s="65"/>
      <c r="H50" s="65"/>
      <c r="I50" s="65"/>
      <c r="J50" s="59"/>
      <c r="K50" s="60"/>
      <c r="L50" s="60"/>
      <c r="M50" s="60"/>
      <c r="N50" s="61"/>
      <c r="O50" s="61"/>
      <c r="P50" s="61"/>
      <c r="Q50" s="61"/>
      <c r="R50" s="61"/>
      <c r="S50" s="52"/>
      <c r="T50" s="39"/>
      <c r="U50" s="39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26.25" customHeight="1">
      <c r="A51" s="169" t="s">
        <v>61</v>
      </c>
      <c r="B51" s="169"/>
      <c r="C51" s="169"/>
      <c r="D51" s="169"/>
      <c r="E51" s="169"/>
      <c r="F51" s="169"/>
      <c r="G51" s="169"/>
      <c r="H51" s="169"/>
      <c r="I51" s="31"/>
      <c r="J51" s="34"/>
      <c r="K51" s="34"/>
      <c r="L51" s="34"/>
      <c r="M51" s="34"/>
      <c r="N51" s="33"/>
      <c r="O51" s="33"/>
      <c r="P51" s="33"/>
      <c r="Q51" s="33"/>
      <c r="R51" s="33"/>
      <c r="S51" s="33"/>
      <c r="T51" s="33"/>
      <c r="U51" s="33"/>
    </row>
    <row r="52" spans="1:254" ht="26.25">
      <c r="A52" s="153"/>
      <c r="B52" s="153"/>
      <c r="C52" s="153"/>
      <c r="D52" s="65"/>
      <c r="E52" s="65"/>
      <c r="F52" s="65"/>
      <c r="G52" s="65"/>
      <c r="H52" s="65"/>
      <c r="I52" s="63"/>
      <c r="J52" s="66"/>
      <c r="K52" s="67"/>
      <c r="L52" s="67"/>
      <c r="M52" s="67"/>
      <c r="N52" s="63"/>
      <c r="O52" s="63"/>
      <c r="P52" s="63"/>
      <c r="Q52" s="63"/>
      <c r="R52" s="63"/>
      <c r="S52" s="63"/>
      <c r="T52" s="33"/>
      <c r="U52" s="33"/>
    </row>
    <row r="53" spans="1:254" ht="26.25">
      <c r="A53" s="65" t="s">
        <v>63</v>
      </c>
      <c r="B53" s="65"/>
      <c r="C53" s="65"/>
      <c r="D53" s="65"/>
      <c r="E53" s="65"/>
      <c r="F53" s="65"/>
      <c r="G53" s="65"/>
      <c r="H53" s="65"/>
      <c r="I53" s="65"/>
      <c r="J53" s="66"/>
      <c r="K53" s="68"/>
      <c r="L53" s="67"/>
      <c r="M53" s="67"/>
      <c r="N53" s="63"/>
      <c r="O53" s="63"/>
      <c r="P53" s="63"/>
      <c r="Q53" s="63"/>
      <c r="R53" s="63"/>
      <c r="S53" s="63"/>
      <c r="T53" s="33"/>
      <c r="U53" s="33"/>
    </row>
    <row r="54" spans="1:254" ht="26.25">
      <c r="A54" s="65"/>
      <c r="B54" s="65"/>
      <c r="C54" s="65"/>
      <c r="D54" s="65"/>
      <c r="E54" s="65"/>
      <c r="F54" s="65"/>
      <c r="G54" s="65"/>
      <c r="H54" s="65"/>
      <c r="I54" s="65"/>
      <c r="J54" s="66"/>
      <c r="K54" s="67"/>
      <c r="L54" s="67"/>
      <c r="M54" s="67"/>
      <c r="N54" s="65"/>
      <c r="O54" s="65"/>
      <c r="P54" s="65"/>
      <c r="Q54" s="65"/>
      <c r="R54" s="65"/>
      <c r="S54" s="65"/>
      <c r="T54" s="33"/>
      <c r="U54" s="33"/>
    </row>
    <row r="55" spans="1:254" ht="26.25">
      <c r="A55" s="69"/>
      <c r="B55" s="86"/>
      <c r="C55" s="69"/>
      <c r="D55" s="69"/>
      <c r="E55" s="69"/>
      <c r="F55" s="69"/>
      <c r="G55" s="69"/>
      <c r="H55" s="69"/>
      <c r="I55" s="65"/>
      <c r="J55" s="66"/>
      <c r="K55" s="67"/>
      <c r="L55" s="67"/>
      <c r="M55" s="67"/>
      <c r="N55" s="70"/>
      <c r="O55" s="65"/>
      <c r="P55" s="65"/>
      <c r="Q55" s="65"/>
      <c r="R55" s="65"/>
      <c r="S55" s="65"/>
      <c r="T55" s="33"/>
      <c r="U55" s="33"/>
    </row>
    <row r="56" spans="1:254" ht="26.25">
      <c r="A56" s="65" t="s">
        <v>55</v>
      </c>
      <c r="B56" s="65"/>
      <c r="C56" s="65"/>
      <c r="D56" s="65"/>
      <c r="E56" s="65"/>
      <c r="F56" s="65"/>
      <c r="G56" s="65"/>
      <c r="H56" s="65"/>
      <c r="I56" s="65"/>
      <c r="J56" s="67"/>
      <c r="K56" s="68"/>
      <c r="L56" s="67"/>
      <c r="M56" s="67"/>
      <c r="N56" s="71"/>
      <c r="O56" s="71"/>
      <c r="P56" s="71"/>
      <c r="Q56" s="71"/>
      <c r="R56" s="71"/>
      <c r="S56" s="71"/>
      <c r="T56" s="33"/>
      <c r="U56" s="33"/>
    </row>
    <row r="57" spans="1:254" ht="26.25">
      <c r="A57" s="65"/>
      <c r="B57" s="65"/>
      <c r="C57" s="65"/>
      <c r="D57" s="65"/>
      <c r="E57" s="65"/>
      <c r="F57" s="65"/>
      <c r="G57" s="65"/>
      <c r="H57" s="65"/>
      <c r="I57" s="79"/>
      <c r="J57" s="80"/>
      <c r="K57" s="80"/>
      <c r="L57" s="67"/>
      <c r="M57" s="67"/>
      <c r="N57" s="65"/>
      <c r="O57" s="65"/>
      <c r="P57" s="65"/>
      <c r="Q57" s="65"/>
      <c r="R57" s="65"/>
      <c r="S57" s="65"/>
      <c r="T57" s="33"/>
      <c r="U57" s="33"/>
    </row>
    <row r="58" spans="1:254" ht="26.25">
      <c r="A58" s="65"/>
      <c r="B58" s="65"/>
      <c r="C58" s="65"/>
      <c r="D58" s="65"/>
      <c r="E58" s="65"/>
      <c r="F58" s="65"/>
      <c r="G58" s="65"/>
      <c r="H58" s="65"/>
      <c r="I58" s="81"/>
      <c r="J58" s="82"/>
      <c r="K58" s="81"/>
      <c r="L58" s="67"/>
      <c r="M58" s="67"/>
      <c r="N58" s="65"/>
      <c r="O58" s="65"/>
      <c r="P58" s="65"/>
      <c r="Q58" s="65"/>
      <c r="R58" s="65"/>
      <c r="S58" s="65"/>
      <c r="T58" s="33"/>
      <c r="U58" s="33"/>
    </row>
    <row r="59" spans="1:254" ht="26.25">
      <c r="A59" s="65" t="s">
        <v>39</v>
      </c>
      <c r="B59" s="65"/>
      <c r="C59" s="65"/>
      <c r="D59" s="65"/>
      <c r="E59" s="65"/>
      <c r="F59" s="65"/>
      <c r="G59" s="65"/>
      <c r="H59" s="76"/>
      <c r="I59" s="81"/>
      <c r="J59" s="82"/>
      <c r="K59" s="81"/>
      <c r="L59" s="67"/>
      <c r="M59" s="67"/>
      <c r="N59" s="71"/>
      <c r="O59" s="71"/>
      <c r="P59" s="71"/>
      <c r="Q59" s="71"/>
      <c r="R59" s="71"/>
      <c r="S59" s="71"/>
      <c r="T59" s="33"/>
      <c r="U59" s="33"/>
    </row>
    <row r="60" spans="1:254" ht="26.25">
      <c r="A60" s="65"/>
      <c r="B60" s="65"/>
      <c r="C60" s="65"/>
      <c r="D60" s="65"/>
      <c r="E60" s="65"/>
      <c r="F60" s="65"/>
      <c r="G60" s="65"/>
      <c r="H60" s="77"/>
      <c r="I60" s="81"/>
      <c r="J60" s="82"/>
      <c r="K60" s="81"/>
      <c r="L60" s="67"/>
      <c r="M60" s="67"/>
      <c r="N60" s="65"/>
      <c r="O60" s="65"/>
      <c r="P60" s="65"/>
      <c r="Q60" s="65"/>
      <c r="R60" s="65"/>
      <c r="S60" s="65"/>
      <c r="T60" s="33"/>
      <c r="U60" s="33"/>
    </row>
    <row r="61" spans="1:254" ht="26.25">
      <c r="A61" s="65"/>
      <c r="B61" s="65"/>
      <c r="C61" s="65"/>
      <c r="D61" s="65"/>
      <c r="E61" s="65"/>
      <c r="F61" s="65"/>
      <c r="G61" s="65"/>
      <c r="H61" s="77"/>
      <c r="I61" s="81"/>
      <c r="J61" s="82"/>
      <c r="K61" s="81"/>
      <c r="L61" s="67"/>
      <c r="M61" s="67"/>
      <c r="N61" s="65"/>
      <c r="O61" s="65"/>
      <c r="P61" s="65"/>
      <c r="Q61" s="65"/>
      <c r="R61" s="65"/>
      <c r="S61" s="65"/>
      <c r="T61" s="33"/>
      <c r="U61" s="33"/>
    </row>
    <row r="62" spans="1:254" ht="26.25">
      <c r="A62" s="65" t="s">
        <v>37</v>
      </c>
      <c r="B62" s="65"/>
      <c r="C62" s="65"/>
      <c r="D62" s="65"/>
      <c r="E62" s="65"/>
      <c r="F62" s="65"/>
      <c r="G62" s="65"/>
      <c r="H62" s="77"/>
      <c r="I62" s="79"/>
      <c r="J62" s="80"/>
      <c r="K62" s="80"/>
      <c r="L62" s="67"/>
      <c r="M62" s="67"/>
      <c r="N62" s="71"/>
      <c r="O62" s="71"/>
      <c r="P62" s="71"/>
      <c r="Q62" s="71"/>
      <c r="R62" s="71"/>
      <c r="S62" s="71"/>
      <c r="T62" s="33"/>
      <c r="U62" s="33"/>
    </row>
    <row r="63" spans="1:254" ht="26.25">
      <c r="A63" s="65"/>
      <c r="B63" s="65"/>
      <c r="C63" s="65"/>
      <c r="D63" s="65"/>
      <c r="E63" s="65"/>
      <c r="F63" s="65"/>
      <c r="G63" s="65"/>
      <c r="H63" s="61"/>
      <c r="I63" s="78"/>
      <c r="J63" s="66"/>
      <c r="K63" s="66"/>
      <c r="L63" s="67"/>
      <c r="M63" s="67"/>
      <c r="N63" s="65"/>
      <c r="O63" s="65"/>
      <c r="P63" s="65"/>
      <c r="Q63" s="65"/>
      <c r="R63" s="65"/>
      <c r="S63" s="65"/>
      <c r="T63" s="33"/>
      <c r="U63" s="33"/>
    </row>
    <row r="64" spans="1:254" ht="26.25">
      <c r="A64" s="65"/>
      <c r="B64" s="65"/>
      <c r="C64" s="65"/>
      <c r="D64" s="65"/>
      <c r="E64" s="65"/>
      <c r="F64" s="65"/>
      <c r="G64" s="65"/>
      <c r="H64" s="70"/>
      <c r="I64" s="65"/>
      <c r="J64" s="67"/>
      <c r="K64" s="67"/>
      <c r="L64" s="67"/>
      <c r="M64" s="67"/>
      <c r="N64" s="65"/>
      <c r="O64" s="65"/>
      <c r="P64" s="65"/>
      <c r="Q64" s="65"/>
      <c r="R64" s="65"/>
      <c r="S64" s="65"/>
      <c r="T64" s="33"/>
      <c r="U64" s="33"/>
    </row>
    <row r="65" spans="1:21" ht="26.25">
      <c r="A65" s="72"/>
      <c r="B65" s="72"/>
      <c r="C65" s="73"/>
      <c r="D65" s="74"/>
      <c r="E65" s="72"/>
      <c r="F65" s="74"/>
      <c r="G65" s="74"/>
      <c r="H65" s="74"/>
      <c r="I65" s="74"/>
      <c r="J65" s="67"/>
      <c r="K65" s="67"/>
      <c r="L65" s="67"/>
      <c r="M65" s="67"/>
      <c r="N65" s="74"/>
      <c r="O65" s="74"/>
      <c r="P65" s="74"/>
      <c r="Q65" s="74"/>
      <c r="R65" s="74"/>
      <c r="S65" s="74"/>
      <c r="T65" s="33"/>
      <c r="U65" s="33"/>
    </row>
    <row r="66" spans="1:21" ht="26.25">
      <c r="A66" s="65"/>
      <c r="B66" s="65"/>
      <c r="C66" s="65"/>
      <c r="D66" s="65"/>
      <c r="E66" s="65"/>
      <c r="F66" s="65"/>
      <c r="G66" s="65"/>
      <c r="H66" s="65"/>
      <c r="I66" s="65"/>
      <c r="J66" s="67"/>
      <c r="K66" s="67"/>
      <c r="L66" s="67"/>
      <c r="M66" s="67"/>
      <c r="N66" s="65"/>
      <c r="O66" s="65"/>
      <c r="P66" s="65"/>
      <c r="Q66" s="65"/>
      <c r="R66" s="65"/>
      <c r="S66" s="65"/>
      <c r="T66" s="33"/>
      <c r="U66" s="33"/>
    </row>
    <row r="67" spans="1:21" ht="26.25">
      <c r="A67" s="65"/>
      <c r="B67" s="65"/>
      <c r="C67" s="65"/>
      <c r="D67" s="65"/>
      <c r="E67" s="65"/>
      <c r="F67" s="65"/>
      <c r="G67" s="65"/>
      <c r="H67" s="65"/>
      <c r="I67" s="65"/>
      <c r="J67" s="67"/>
      <c r="K67" s="67"/>
      <c r="L67" s="67"/>
      <c r="M67" s="67"/>
      <c r="N67" s="65"/>
      <c r="O67" s="65"/>
      <c r="P67" s="65"/>
      <c r="Q67" s="65"/>
      <c r="R67" s="65"/>
      <c r="S67" s="65"/>
      <c r="T67" s="33"/>
      <c r="U67" s="33"/>
    </row>
    <row r="68" spans="1:21" ht="26.25">
      <c r="A68" s="72"/>
      <c r="B68" s="72"/>
      <c r="C68" s="32"/>
      <c r="D68" s="75"/>
      <c r="E68" s="75"/>
      <c r="F68" s="75"/>
      <c r="G68" s="75"/>
      <c r="H68" s="75"/>
      <c r="I68" s="75"/>
      <c r="J68" s="34"/>
      <c r="K68" s="34"/>
      <c r="L68" s="34"/>
      <c r="M68" s="34"/>
      <c r="N68" s="75"/>
      <c r="O68" s="75"/>
      <c r="P68" s="75"/>
      <c r="Q68" s="75"/>
      <c r="R68" s="75"/>
      <c r="S68" s="75"/>
      <c r="T68" s="33"/>
      <c r="U68" s="33"/>
    </row>
    <row r="69" spans="1:21" ht="20.25">
      <c r="A69" s="25"/>
      <c r="B69" s="25"/>
      <c r="C69" s="23"/>
      <c r="D69" s="26"/>
      <c r="E69" s="26"/>
      <c r="F69" s="26"/>
      <c r="G69" s="26"/>
      <c r="H69" s="26"/>
      <c r="I69" s="26"/>
      <c r="J69" s="24"/>
      <c r="K69" s="24"/>
      <c r="L69" s="24"/>
      <c r="M69" s="24"/>
      <c r="N69" s="26"/>
      <c r="O69" s="26"/>
      <c r="P69" s="26"/>
      <c r="Q69" s="26"/>
      <c r="R69" s="26"/>
      <c r="S69" s="26"/>
      <c r="T69" s="22"/>
      <c r="U69" s="22"/>
    </row>
    <row r="70" spans="1:21" ht="20.25">
      <c r="A70" s="27"/>
      <c r="B70" s="27"/>
      <c r="C70" s="28"/>
      <c r="D70" s="29"/>
      <c r="E70" s="29"/>
      <c r="F70" s="29"/>
      <c r="G70" s="29"/>
      <c r="H70" s="29"/>
      <c r="I70" s="29"/>
      <c r="J70" s="30"/>
      <c r="K70" s="30"/>
      <c r="L70" s="30"/>
      <c r="M70" s="30"/>
      <c r="N70" s="29"/>
      <c r="O70" s="29"/>
      <c r="P70" s="29"/>
      <c r="Q70" s="29"/>
      <c r="R70" s="29"/>
      <c r="S70" s="29"/>
      <c r="T70" s="29"/>
      <c r="U70" s="29"/>
    </row>
  </sheetData>
  <mergeCells count="48">
    <mergeCell ref="R18:R19"/>
    <mergeCell ref="D43:I43"/>
    <mergeCell ref="I18:I19"/>
    <mergeCell ref="J18:J19"/>
    <mergeCell ref="K18:K19"/>
    <mergeCell ref="N18:N19"/>
    <mergeCell ref="O18:O19"/>
    <mergeCell ref="P18:P19"/>
    <mergeCell ref="Q18:Q19"/>
    <mergeCell ref="N43:R43"/>
    <mergeCell ref="N42:R42"/>
    <mergeCell ref="A18:A19"/>
    <mergeCell ref="D18:D19"/>
    <mergeCell ref="E18:E19"/>
    <mergeCell ref="F18:F19"/>
    <mergeCell ref="H18:H19"/>
    <mergeCell ref="N46:R46"/>
    <mergeCell ref="N45:R45"/>
    <mergeCell ref="A44:C44"/>
    <mergeCell ref="D44:I44"/>
    <mergeCell ref="N44:R44"/>
    <mergeCell ref="A52:C52"/>
    <mergeCell ref="J15:J16"/>
    <mergeCell ref="G15:G16"/>
    <mergeCell ref="A14:A16"/>
    <mergeCell ref="A46:C46"/>
    <mergeCell ref="D46:I46"/>
    <mergeCell ref="A51:H51"/>
    <mergeCell ref="C48:D48"/>
    <mergeCell ref="A45:C45"/>
    <mergeCell ref="D45:I45"/>
    <mergeCell ref="D42:I42"/>
    <mergeCell ref="A42:C42"/>
    <mergeCell ref="A43:C43"/>
    <mergeCell ref="D13:U13"/>
    <mergeCell ref="S14:S15"/>
    <mergeCell ref="R14:R16"/>
    <mergeCell ref="O15:P15"/>
    <mergeCell ref="N15:N16"/>
    <mergeCell ref="C14:P14"/>
    <mergeCell ref="H15:I15"/>
    <mergeCell ref="C15:C16"/>
    <mergeCell ref="M15:M16"/>
    <mergeCell ref="L15:L16"/>
    <mergeCell ref="K15:K16"/>
    <mergeCell ref="E15:F15"/>
    <mergeCell ref="D15:D16"/>
    <mergeCell ref="Q15:Q16"/>
  </mergeCells>
  <phoneticPr fontId="2" type="noConversion"/>
  <pageMargins left="0.51181102362204722" right="0.19685039370078741" top="0.47" bottom="0.35" header="0.35433070866141736" footer="1.45"/>
  <pageSetup paperSize="9" scale="24" fitToHeight="3" orientation="landscape" r:id="rId1"/>
  <headerFooter alignWithMargins="0"/>
  <rowBreaks count="1" manualBreakCount="1">
    <brk id="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sqref="A1:O25"/>
    </sheetView>
  </sheetViews>
  <sheetFormatPr defaultRowHeight="12.75"/>
  <cols>
    <col min="1" max="1" width="11.28515625" customWidth="1"/>
    <col min="5" max="5" width="14.5703125" customWidth="1"/>
    <col min="8" max="8" width="10.85546875" customWidth="1"/>
    <col min="10" max="10" width="9" customWidth="1"/>
    <col min="11" max="11" width="14.42578125" customWidth="1"/>
    <col min="12" max="12" width="13.28515625" customWidth="1"/>
    <col min="13" max="13" width="11.85546875" customWidth="1"/>
    <col min="15" max="15" width="18.28515625" customWidth="1"/>
  </cols>
  <sheetData>
    <row r="1" spans="1:15">
      <c r="A1" s="195" t="s">
        <v>4</v>
      </c>
      <c r="B1" s="195" t="s">
        <v>5</v>
      </c>
      <c r="C1" s="195" t="s">
        <v>6</v>
      </c>
      <c r="D1" s="196" t="s">
        <v>7</v>
      </c>
      <c r="E1" s="196"/>
      <c r="F1" s="196"/>
      <c r="G1" s="196"/>
      <c r="H1" s="196"/>
      <c r="I1" s="196"/>
      <c r="J1" s="196"/>
      <c r="K1" s="196"/>
      <c r="L1" s="196"/>
      <c r="M1" s="196"/>
      <c r="N1" s="195" t="s">
        <v>8</v>
      </c>
      <c r="O1" s="195" t="s">
        <v>9</v>
      </c>
    </row>
    <row r="2" spans="1:15" ht="50.25" customHeight="1">
      <c r="A2" s="195"/>
      <c r="B2" s="195"/>
      <c r="C2" s="195"/>
      <c r="D2" s="195" t="s">
        <v>11</v>
      </c>
      <c r="E2" s="195" t="s">
        <v>12</v>
      </c>
      <c r="F2" s="196" t="s">
        <v>13</v>
      </c>
      <c r="G2" s="196"/>
      <c r="H2" s="195" t="s">
        <v>16</v>
      </c>
      <c r="I2" s="195" t="s">
        <v>17</v>
      </c>
      <c r="J2" s="195"/>
      <c r="K2" s="195" t="s">
        <v>19</v>
      </c>
      <c r="L2" s="195" t="s">
        <v>20</v>
      </c>
      <c r="M2" s="195"/>
      <c r="N2" s="195"/>
      <c r="O2" s="195"/>
    </row>
    <row r="3" spans="1:15" ht="107.25" customHeight="1">
      <c r="A3" s="195"/>
      <c r="B3" s="195"/>
      <c r="C3" s="195"/>
      <c r="D3" s="195"/>
      <c r="E3" s="195"/>
      <c r="F3" s="3" t="s">
        <v>14</v>
      </c>
      <c r="G3" s="3" t="s">
        <v>15</v>
      </c>
      <c r="H3" s="195"/>
      <c r="I3" s="3" t="s">
        <v>18</v>
      </c>
      <c r="J3" s="3" t="s">
        <v>15</v>
      </c>
      <c r="K3" s="196"/>
      <c r="L3" s="3" t="s">
        <v>22</v>
      </c>
      <c r="M3" s="3" t="s">
        <v>21</v>
      </c>
      <c r="N3" s="195"/>
      <c r="O3" s="4" t="s">
        <v>10</v>
      </c>
    </row>
    <row r="4" spans="1: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spans="1:1" ht="15">
      <c r="A20" s="1" t="s">
        <v>24</v>
      </c>
    </row>
    <row r="21" spans="1:1" ht="15">
      <c r="A21" s="1" t="s">
        <v>23</v>
      </c>
    </row>
    <row r="22" spans="1:1" ht="15">
      <c r="A22" s="1" t="s">
        <v>25</v>
      </c>
    </row>
  </sheetData>
  <mergeCells count="13">
    <mergeCell ref="O1:O2"/>
    <mergeCell ref="D2:D3"/>
    <mergeCell ref="E2:E3"/>
    <mergeCell ref="F2:G2"/>
    <mergeCell ref="H2:H3"/>
    <mergeCell ref="I2:J2"/>
    <mergeCell ref="K2:K3"/>
    <mergeCell ref="L2:M2"/>
    <mergeCell ref="A1:A3"/>
    <mergeCell ref="B1:B3"/>
    <mergeCell ref="C1:C3"/>
    <mergeCell ref="D1:M1"/>
    <mergeCell ref="N1:N3"/>
  </mergeCells>
  <phoneticPr fontId="2" type="noConversion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6" t="s">
        <v>29</v>
      </c>
      <c r="C1" s="7"/>
      <c r="D1" s="12"/>
      <c r="E1" s="12"/>
    </row>
    <row r="2" spans="2:5">
      <c r="B2" s="6" t="s">
        <v>30</v>
      </c>
      <c r="C2" s="7"/>
      <c r="D2" s="12"/>
      <c r="E2" s="12"/>
    </row>
    <row r="3" spans="2:5">
      <c r="B3" s="8"/>
      <c r="C3" s="8"/>
      <c r="D3" s="13"/>
      <c r="E3" s="13"/>
    </row>
    <row r="4" spans="2:5" ht="38.25">
      <c r="B4" s="9" t="s">
        <v>31</v>
      </c>
      <c r="C4" s="8"/>
      <c r="D4" s="13"/>
      <c r="E4" s="13"/>
    </row>
    <row r="5" spans="2:5">
      <c r="B5" s="8"/>
      <c r="C5" s="8"/>
      <c r="D5" s="13"/>
      <c r="E5" s="13"/>
    </row>
    <row r="6" spans="2:5" ht="25.5">
      <c r="B6" s="6" t="s">
        <v>32</v>
      </c>
      <c r="C6" s="7"/>
      <c r="D6" s="12"/>
      <c r="E6" s="14" t="s">
        <v>33</v>
      </c>
    </row>
    <row r="7" spans="2:5" ht="13.5" thickBot="1">
      <c r="B7" s="8"/>
      <c r="C7" s="8"/>
      <c r="D7" s="13"/>
      <c r="E7" s="13"/>
    </row>
    <row r="8" spans="2:5" ht="39" thickBot="1">
      <c r="B8" s="10" t="s">
        <v>34</v>
      </c>
      <c r="C8" s="11"/>
      <c r="D8" s="15"/>
      <c r="E8" s="16">
        <v>3</v>
      </c>
    </row>
    <row r="9" spans="2:5">
      <c r="B9" s="8"/>
      <c r="C9" s="8"/>
      <c r="D9" s="13"/>
      <c r="E9" s="13"/>
    </row>
    <row r="10" spans="2:5">
      <c r="B10" s="8"/>
      <c r="C10" s="8"/>
      <c r="D10" s="13"/>
      <c r="E10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Чагорова Ю.А.</cp:lastModifiedBy>
  <cp:lastPrinted>2024-01-10T05:39:30Z</cp:lastPrinted>
  <dcterms:created xsi:type="dcterms:W3CDTF">2012-09-26T07:30:41Z</dcterms:created>
  <dcterms:modified xsi:type="dcterms:W3CDTF">2024-02-09T08:14:17Z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